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<sst xmlns="http://schemas.openxmlformats.org/spreadsheetml/2006/main" count="17" uniqueCount="17">
  <si>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 dash is .02 ounces</t>
  </si>
  <si>
    <t>Negroni</t>
  </si>
  <si>
    <t>Ingredient</t>
  </si>
  <si>
    <t>Bottle Price</t>
  </si>
  <si>
    <t>Campari</t>
  </si>
  <si>
    <t>Cost</t>
  </si>
  <si>
    <t>Bottle Size (L)</t>
  </si>
  <si>
    <t>Amount Used (oz)</t>
  </si>
  <si>
    <t>$/oz</t>
  </si>
  <si>
    <t>Total Cost:</t>
  </si>
  <si>
    <t>Target Pour Cost</t>
  </si>
  <si>
    <t>Drink Price</t>
  </si>
  <si>
    <t>Gin</t>
  </si>
  <si>
    <t>Vermouth</t>
  </si>
  <si>
    <t xml:space="preserve">1 teaspoon is .16 ounces </t>
  </si>
  <si>
    <t>Notes:</t>
  </si>
  <si>
    <t>This spreadsheet was created by Jeffrey Morgenthaler and is licensed under a Creative Commons Attribution-ShareAlike 3.0 Unported License.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</si>
</sst>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&quot;$&quot;#,##0.00"/>
    <numFmt numFmtId="170" formatCode="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168" fontId="5" fillId="0" borderId="0" xfId="0" applyNumberFormat="1" applyFont="1" applyAlignment="1">
      <alignment horizontal="left" vertical="top"/>
    </xf>
    <xf numFmtId="169" fontId="5" fillId="0" borderId="0" xfId="0" applyNumberFormat="1" applyFont="1" applyAlignment="1">
      <alignment horizontal="right" vertical="top"/>
    </xf>
    <xf numFmtId="169" fontId="5" fillId="0" borderId="0" xfId="0" applyNumberFormat="1" applyFont="1" applyAlignment="1">
      <alignment vertical="top"/>
    </xf>
    <xf numFmtId="169" fontId="7" fillId="0" borderId="0" xfId="0" applyNumberFormat="1" applyFont="1" applyAlignment="1">
      <alignment vertical="top"/>
    </xf>
    <xf numFmtId="16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70" fontId="5" fillId="2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right"/>
    </xf>
    <xf numFmtId="169" fontId="5" fillId="0" borderId="0" xfId="0" applyNumberFormat="1" applyFont="1" applyFill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8" fontId="5" fillId="2" borderId="0" xfId="0" applyNumberFormat="1" applyFont="1" applyFill="1" applyAlignment="1">
      <alignment horizontal="left" vertical="top"/>
    </xf>
    <xf numFmtId="169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50" zoomScaleNormal="150" workbookViewId="0" topLeftCell="A1">
      <selection activeCell="F9" sqref="F9"/>
    </sheetView>
  </sheetViews>
  <sheetFormatPr defaultColWidth="11.00390625" defaultRowHeight="12.75"/>
  <cols>
    <col min="1" max="1" width="17.375" style="0" bestFit="1" customWidth="1"/>
    <col min="4" max="4" width="7.125" style="0" customWidth="1"/>
    <col min="5" max="5" width="14.375" style="0" customWidth="1"/>
  </cols>
  <sheetData>
    <row r="1" spans="1:6" ht="22.5">
      <c r="A1" s="1"/>
      <c r="B1" s="2"/>
      <c r="C1" s="2"/>
      <c r="D1" s="2"/>
      <c r="E1" s="2"/>
      <c r="F1" s="3" t="s">
        <v>1</v>
      </c>
    </row>
    <row r="2" spans="1:6" ht="12.75">
      <c r="A2" s="16" t="s">
        <v>2</v>
      </c>
      <c r="B2" s="17" t="s">
        <v>6</v>
      </c>
      <c r="C2" s="14" t="s">
        <v>3</v>
      </c>
      <c r="D2" s="4" t="s">
        <v>8</v>
      </c>
      <c r="E2" s="14" t="s">
        <v>7</v>
      </c>
      <c r="F2" s="4" t="s">
        <v>5</v>
      </c>
    </row>
    <row r="3" spans="1:6" ht="12.75">
      <c r="A3" s="18" t="s">
        <v>12</v>
      </c>
      <c r="B3" s="19">
        <v>0.75</v>
      </c>
      <c r="C3" s="20">
        <v>18.95</v>
      </c>
      <c r="D3" s="7">
        <f>C3/(B3*33.814023)</f>
        <v>0.7472245070238068</v>
      </c>
      <c r="E3" s="15">
        <v>1</v>
      </c>
      <c r="F3" s="6">
        <f>E3*D3</f>
        <v>0.7472245070238068</v>
      </c>
    </row>
    <row r="4" spans="1:6" ht="12.75">
      <c r="A4" s="18" t="s">
        <v>13</v>
      </c>
      <c r="B4" s="19">
        <v>0.75</v>
      </c>
      <c r="C4" s="20">
        <v>7.85</v>
      </c>
      <c r="D4" s="7">
        <f>C4/(B4*33.814023)</f>
        <v>0.3095362733581469</v>
      </c>
      <c r="E4" s="15">
        <v>1</v>
      </c>
      <c r="F4" s="6">
        <f>E4*D4</f>
        <v>0.3095362733581469</v>
      </c>
    </row>
    <row r="5" spans="1:6" ht="12.75">
      <c r="A5" s="21" t="s">
        <v>4</v>
      </c>
      <c r="B5" s="19">
        <v>0.75</v>
      </c>
      <c r="C5" s="20">
        <v>28.95</v>
      </c>
      <c r="D5" s="7">
        <f>C5/(B5*33.814023)</f>
        <v>1.1415382310469238</v>
      </c>
      <c r="E5" s="15">
        <v>1</v>
      </c>
      <c r="F5" s="6">
        <f>E5*D5</f>
        <v>1.1415382310469238</v>
      </c>
    </row>
    <row r="6" spans="1:6" ht="12.75">
      <c r="A6" s="21"/>
      <c r="B6" s="19">
        <v>1</v>
      </c>
      <c r="C6" s="20">
        <v>0</v>
      </c>
      <c r="D6" s="7">
        <f>C6/(B6*33.814023)</f>
        <v>0</v>
      </c>
      <c r="E6" s="15">
        <v>0</v>
      </c>
      <c r="F6" s="6">
        <f>E6*D6</f>
        <v>0</v>
      </c>
    </row>
    <row r="7" spans="1:6" ht="12.75">
      <c r="A7" s="21"/>
      <c r="B7" s="19">
        <v>0.375</v>
      </c>
      <c r="C7" s="20">
        <v>0</v>
      </c>
      <c r="D7" s="7">
        <f>C7/(B7*33.814023)</f>
        <v>0</v>
      </c>
      <c r="E7" s="15">
        <v>0</v>
      </c>
      <c r="F7" s="6">
        <f>E7*D7</f>
        <v>0</v>
      </c>
    </row>
    <row r="8" spans="1:5" ht="12.75">
      <c r="A8" s="1"/>
      <c r="B8" s="5"/>
      <c r="C8" s="6"/>
      <c r="D8" s="7"/>
      <c r="E8" s="2"/>
    </row>
    <row r="9" spans="1:6" ht="12.75">
      <c r="A9" s="1"/>
      <c r="B9" s="1"/>
      <c r="C9" s="1"/>
      <c r="D9" s="7"/>
      <c r="E9" s="10" t="s">
        <v>9</v>
      </c>
      <c r="F9" s="9">
        <f>SUM(F3:F7)</f>
        <v>2.1982990114288774</v>
      </c>
    </row>
    <row r="10" spans="1:6" ht="12.75">
      <c r="A10" s="1"/>
      <c r="B10" s="1"/>
      <c r="C10" s="1"/>
      <c r="D10" s="7"/>
      <c r="E10" s="1"/>
      <c r="F10" s="8"/>
    </row>
    <row r="11" spans="1:6" ht="12.75">
      <c r="A11" s="1"/>
      <c r="B11" s="1"/>
      <c r="E11" s="4" t="s">
        <v>10</v>
      </c>
      <c r="F11" s="4" t="s">
        <v>11</v>
      </c>
    </row>
    <row r="12" spans="1:6" ht="12.75">
      <c r="A12" s="1"/>
      <c r="B12" s="1"/>
      <c r="E12" s="11">
        <v>0.22</v>
      </c>
      <c r="F12" s="13">
        <f>F9/E12</f>
        <v>9.992268233767625</v>
      </c>
    </row>
    <row r="14" spans="1:2" ht="12.75">
      <c r="A14" s="12" t="s">
        <v>15</v>
      </c>
      <c r="B14" t="s">
        <v>14</v>
      </c>
    </row>
    <row r="15" ht="12.75">
      <c r="B15" t="s">
        <v>0</v>
      </c>
    </row>
    <row r="18" spans="1:6" ht="37.5" customHeight="1">
      <c r="A18" s="22" t="s">
        <v>16</v>
      </c>
      <c r="B18" s="22"/>
      <c r="C18" s="22"/>
      <c r="D18" s="22"/>
      <c r="E18" s="22"/>
      <c r="F18" s="22"/>
    </row>
  </sheetData>
  <mergeCells count="1">
    <mergeCell ref="A18:F18"/>
  </mergeCells>
  <printOptions/>
  <pageMargins left="0.75" right="0.75" top="1" bottom="1" header="0.5" footer="0.5"/>
  <pageSetup orientation="portrait" paperSize="9"/>
  <headerFooter alignWithMargins="0">
    <oddHeader>&amp;CCocktail Pricing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Clyde Common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Morgenthaler</dc:creator>
  <cp:keywords/>
  <dc:description/>
  <cp:lastModifiedBy>Jeffrey Morgenthaler</cp:lastModifiedBy>
  <dcterms:created xsi:type="dcterms:W3CDTF">2011-06-13T21:18:43Z</dcterms:created>
  <dcterms:modified xsi:type="dcterms:W3CDTF">2011-06-20T21:24:08Z</dcterms:modified>
  <cp:category/>
  <cp:version/>
  <cp:contentType/>
  <cp:contentStatus/>
</cp:coreProperties>
</file>